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ilcox\Downloads\"/>
    </mc:Choice>
  </mc:AlternateContent>
  <xr:revisionPtr revIDLastSave="0" documentId="8_{E0C1FB6A-09F3-4B97-A759-F4F0FB145CF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3rd Quarter 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6" i="1" l="1"/>
  <c r="K175" i="1"/>
  <c r="E14" i="1"/>
  <c r="F14" i="1"/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<sst xmlns="http://schemas.openxmlformats.org/spreadsheetml/2006/main" count="573" uniqueCount="58">
  <si>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</si>
  <si>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</si>
  <si>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</si>
  <si>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</si>
  <si>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</si>
  <si>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</si>
  <si>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</si>
  <si>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</si>
  <si>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</si>
  <si>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</si>
  <si>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</si>
  <si>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</si>
  <si>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</si>
  <si>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</si>
  <si>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</si>
  <si>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</si>
  <si>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</si>
  <si>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</si>
  <si>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</si>
  <si>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</si>
  <si>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</si>
  <si>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</si>
  <si>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</si>
  <si>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</si>
  <si>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</si>
  <si>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</si>
  <si>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</si>
  <si>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</si>
  <si>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</si>
  <si>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</si>
  <si>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</si>
  <si>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</si>
  <si>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</si>
  <si>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</si>
  <si>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</si>
  <si>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</si>
  <si>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</si>
  <si>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</si>
  <si>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</si>
  <si>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</si>
  <si>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</si>
  <si>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</si>
  <si>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</si>
  <si>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</si>
  <si>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</si>
  <si>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</si>
  <si>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</si>
  <si>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</si>
  <si>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</si>
  <si>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</si>
  <si>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</si>
  <si>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</si>
  <si>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</si>
  <si>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</si>
  <si>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</si>
  <si>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</si>
  <si>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Industries- 3rd Qtr 2020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</si>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</sst>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abSelected="1" topLeftCell="A22" workbookViewId="0">
      <selection activeCell="E185" sqref="E185:F193"/>
    </sheetView>
  </sheetViews>
  <sheetFormatPr defaultRowHeight="12.5" x14ac:dyDescent="0.25"/>
  <cols>
    <col min="1" max="1" width="12.453125" customWidth="1"/>
    <col min="2" max="2" width="10.54296875" customWidth="1"/>
    <col min="4" max="4" width="11.54296875" customWidth="1"/>
    <col min="5" max="5" width="12.1796875" customWidth="1"/>
    <col min="6" max="6" width="17.54296875" customWidth="1"/>
  </cols>
  <sheetData>
    <row r="1" spans="1:6" ht="20" x14ac:dyDescent="0.4">
      <c r="A1" s="1" t="s">
        <v>56</v>
      </c>
      <c r="B1" s="2"/>
      <c r="C1" s="2"/>
      <c r="D1" s="2"/>
      <c r="E1" s="3"/>
      <c r="F1" s="3"/>
    </row>
    <row r="2" spans="1:6" ht="15.5" x14ac:dyDescent="0.35">
      <c r="A2" s="4" t="s">
        <v>0</v>
      </c>
      <c r="B2" s="4"/>
      <c r="C2" s="4"/>
      <c r="D2" s="4"/>
      <c r="E2" s="5"/>
      <c r="F2" s="5"/>
    </row>
    <row r="3" spans="1:6" ht="39" x14ac:dyDescent="0.3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3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1086673</v>
      </c>
      <c r="F4" s="12">
        <f>SUM(F5:F13)</f>
        <v>87259</v>
      </c>
    </row>
    <row r="5" spans="1:6" x14ac:dyDescent="0.25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77890</v>
      </c>
      <c r="F5" s="18">
        <v>53722</v>
      </c>
    </row>
    <row r="6" spans="1:6" x14ac:dyDescent="0.25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92418</v>
      </c>
      <c r="F6" s="18">
        <v>13840</v>
      </c>
    </row>
    <row r="7" spans="1:6" x14ac:dyDescent="0.25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132245</v>
      </c>
      <c r="F7" s="18">
        <v>9764</v>
      </c>
    </row>
    <row r="8" spans="1:6" x14ac:dyDescent="0.25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192263</v>
      </c>
      <c r="F8" s="18">
        <v>6445</v>
      </c>
    </row>
    <row r="9" spans="1:6" x14ac:dyDescent="0.25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140133</v>
      </c>
      <c r="F9" s="18">
        <v>2024</v>
      </c>
    </row>
    <row r="10" spans="1:6" x14ac:dyDescent="0.25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151776</v>
      </c>
      <c r="F10" s="18">
        <v>1043</v>
      </c>
    </row>
    <row r="11" spans="1:6" x14ac:dyDescent="0.25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87741</v>
      </c>
      <c r="F11" s="18">
        <v>255</v>
      </c>
    </row>
    <row r="12" spans="1:6" x14ac:dyDescent="0.25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62510</v>
      </c>
      <c r="F12" s="18">
        <v>93</v>
      </c>
    </row>
    <row r="13" spans="1:6" x14ac:dyDescent="0.25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149697</v>
      </c>
      <c r="F13" s="18">
        <v>73</v>
      </c>
    </row>
    <row r="14" spans="1:6" ht="13.5" thickBot="1" x14ac:dyDescent="0.3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6612</v>
      </c>
      <c r="F14" s="12">
        <f>SUM(F15:F23)</f>
        <v>570</v>
      </c>
    </row>
    <row r="15" spans="1:6" x14ac:dyDescent="0.25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532</v>
      </c>
      <c r="F15" s="18">
        <v>280</v>
      </c>
    </row>
    <row r="16" spans="1:6" x14ac:dyDescent="0.25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807</v>
      </c>
      <c r="F16" s="18">
        <v>122</v>
      </c>
    </row>
    <row r="17" spans="1:6" x14ac:dyDescent="0.25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1368</v>
      </c>
      <c r="F17" s="18">
        <v>105</v>
      </c>
    </row>
    <row r="18" spans="1:6" x14ac:dyDescent="0.25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1350</v>
      </c>
      <c r="F18" s="18">
        <v>44</v>
      </c>
    </row>
    <row r="19" spans="1:6" x14ac:dyDescent="0.25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594</v>
      </c>
      <c r="F19" s="18">
        <v>9</v>
      </c>
    </row>
    <row r="20" spans="1:6" x14ac:dyDescent="0.25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1000</v>
      </c>
      <c r="F20" s="18">
        <v>7</v>
      </c>
    </row>
    <row r="21" spans="1:6" x14ac:dyDescent="0.25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961</v>
      </c>
      <c r="F21" s="18">
        <v>3</v>
      </c>
    </row>
    <row r="22" spans="1:6" x14ac:dyDescent="0.25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>
        <v>0</v>
      </c>
      <c r="F22" s="21">
        <v>0</v>
      </c>
    </row>
    <row r="23" spans="1:6" x14ac:dyDescent="0.25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>
        <v>0</v>
      </c>
      <c r="F23" s="21">
        <v>0</v>
      </c>
    </row>
    <row r="24" spans="1:6" ht="13.5" thickBot="1" x14ac:dyDescent="0.3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768602</v>
      </c>
      <c r="F24" s="12">
        <f>SUM(F25:F33)</f>
        <v>56851</v>
      </c>
    </row>
    <row r="25" spans="1:6" x14ac:dyDescent="0.25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 s="17">
        <v>49357</v>
      </c>
      <c r="F25" s="18">
        <v>34112</v>
      </c>
    </row>
    <row r="26" spans="1:6" x14ac:dyDescent="0.25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 s="17">
        <v>61814</v>
      </c>
      <c r="F26" s="18">
        <v>9239</v>
      </c>
    </row>
    <row r="27" spans="1:6" x14ac:dyDescent="0.25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 s="17">
        <v>88730</v>
      </c>
      <c r="F27" s="18">
        <v>6554</v>
      </c>
    </row>
    <row r="28" spans="1:6" x14ac:dyDescent="0.25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 s="17">
        <v>132964</v>
      </c>
      <c r="F28" s="18">
        <v>4456</v>
      </c>
    </row>
    <row r="29" spans="1:6" x14ac:dyDescent="0.25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 s="17">
        <v>100220</v>
      </c>
      <c r="F29" s="18">
        <v>1442</v>
      </c>
    </row>
    <row r="30" spans="1:6" x14ac:dyDescent="0.25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 s="17">
        <v>110893</v>
      </c>
      <c r="F30" s="18">
        <v>751</v>
      </c>
    </row>
    <row r="31" spans="1:6" x14ac:dyDescent="0.25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 s="17">
        <v>58976</v>
      </c>
      <c r="F31" s="18">
        <v>169</v>
      </c>
    </row>
    <row r="32" spans="1:6" x14ac:dyDescent="0.25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 s="17">
        <v>47300</v>
      </c>
      <c r="F32" s="18">
        <v>70</v>
      </c>
    </row>
    <row r="33" spans="1:6" x14ac:dyDescent="0.25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 s="17">
        <v>118348</v>
      </c>
      <c r="F33" s="18">
        <v>58</v>
      </c>
    </row>
    <row r="34" spans="1:6" ht="13.5" thickBot="1" x14ac:dyDescent="0.3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15852</v>
      </c>
      <c r="F34" s="12">
        <f>SUM(F35:F43)</f>
        <v>1758</v>
      </c>
    </row>
    <row r="35" spans="1:6" x14ac:dyDescent="0.25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 s="17">
        <v>1854</v>
      </c>
      <c r="F35" s="18">
        <v>1158</v>
      </c>
    </row>
    <row r="36" spans="1:6" x14ac:dyDescent="0.25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 s="17">
        <v>1956</v>
      </c>
      <c r="F36" s="18">
        <v>290</v>
      </c>
    </row>
    <row r="37" spans="1:6" x14ac:dyDescent="0.25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 s="17">
        <v>2513</v>
      </c>
      <c r="F37" s="18">
        <v>185</v>
      </c>
    </row>
    <row r="38" spans="1:6" x14ac:dyDescent="0.25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 s="17">
        <v>2378</v>
      </c>
      <c r="F38" s="18">
        <v>79</v>
      </c>
    </row>
    <row r="39" spans="1:6" x14ac:dyDescent="0.25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 s="17">
        <v>1775</v>
      </c>
      <c r="F39" s="18">
        <v>27</v>
      </c>
    </row>
    <row r="40" spans="1:6" x14ac:dyDescent="0.25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 s="17">
        <v>954</v>
      </c>
      <c r="F40" s="18">
        <v>8</v>
      </c>
    </row>
    <row r="41" spans="1:6" x14ac:dyDescent="0.25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 s="17">
        <v>3110</v>
      </c>
      <c r="F41" s="18">
        <v>9</v>
      </c>
    </row>
    <row r="42" spans="1:6" x14ac:dyDescent="0.25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 s="17">
        <v>1312</v>
      </c>
      <c r="F42" s="18">
        <v>2</v>
      </c>
    </row>
    <row r="43" spans="1:6" x14ac:dyDescent="0.25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 s="17" t="s">
        <v>57</v>
      </c>
      <c r="F43" s="18" t="s">
        <v>57</v>
      </c>
    </row>
    <row r="44" spans="1:6" ht="13.5" thickBot="1" x14ac:dyDescent="0.3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18298</v>
      </c>
      <c r="F44" s="12">
        <f>SUM(F45:F53)</f>
        <v>1255</v>
      </c>
    </row>
    <row r="45" spans="1:6" x14ac:dyDescent="0.25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 s="17">
        <v>1094</v>
      </c>
      <c r="F45" s="18">
        <v>574</v>
      </c>
    </row>
    <row r="46" spans="1:6" x14ac:dyDescent="0.25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 s="17">
        <v>1853</v>
      </c>
      <c r="F46" s="18">
        <v>280</v>
      </c>
    </row>
    <row r="47" spans="1:6" x14ac:dyDescent="0.25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 s="17">
        <v>2639</v>
      </c>
      <c r="F47" s="18">
        <v>192</v>
      </c>
    </row>
    <row r="48" spans="1:6" x14ac:dyDescent="0.25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 s="17">
        <v>4082</v>
      </c>
      <c r="F48" s="18">
        <v>141</v>
      </c>
    </row>
    <row r="49" spans="1:6" x14ac:dyDescent="0.25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 s="17">
        <v>2582</v>
      </c>
      <c r="F49" s="18">
        <v>39</v>
      </c>
    </row>
    <row r="50" spans="1:6" x14ac:dyDescent="0.25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 s="17">
        <v>2983</v>
      </c>
      <c r="F50" s="18">
        <v>21</v>
      </c>
    </row>
    <row r="51" spans="1:6" x14ac:dyDescent="0.25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 s="17">
        <v>1524</v>
      </c>
      <c r="F51" s="18">
        <v>5</v>
      </c>
    </row>
    <row r="52" spans="1:6" x14ac:dyDescent="0.25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 s="17">
        <v>1541</v>
      </c>
      <c r="F52" s="18">
        <v>3</v>
      </c>
    </row>
    <row r="53" spans="1:6" x14ac:dyDescent="0.25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 s="17">
        <v>0</v>
      </c>
      <c r="F53" s="18">
        <v>0</v>
      </c>
    </row>
    <row r="54" spans="1:6" ht="13.5" thickBot="1" x14ac:dyDescent="0.3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161</v>
      </c>
      <c r="F54" s="12">
        <f>SUM(F55:F63)</f>
        <v>19</v>
      </c>
    </row>
    <row r="55" spans="1:6" x14ac:dyDescent="0.25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>
        <v>14</v>
      </c>
      <c r="F55">
        <v>9</v>
      </c>
    </row>
    <row r="56" spans="1:6" x14ac:dyDescent="0.25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>
        <v>28</v>
      </c>
      <c r="F56">
        <v>4</v>
      </c>
    </row>
    <row r="57" spans="1:6" x14ac:dyDescent="0.25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>
        <v>64</v>
      </c>
      <c r="F57">
        <v>5</v>
      </c>
    </row>
    <row r="58" spans="1:6" x14ac:dyDescent="0.25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>
        <v>0</v>
      </c>
      <c r="F58">
        <v>0</v>
      </c>
    </row>
    <row r="59" spans="1:6" x14ac:dyDescent="0.25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>
        <v>55</v>
      </c>
      <c r="F59">
        <v>1</v>
      </c>
    </row>
    <row r="60" spans="1:6" x14ac:dyDescent="0.25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>
        <v>0</v>
      </c>
      <c r="F60">
        <v>0</v>
      </c>
    </row>
    <row r="61" spans="1:6" x14ac:dyDescent="0.25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>
        <v>0</v>
      </c>
      <c r="F61">
        <v>0</v>
      </c>
    </row>
    <row r="62" spans="1:6" x14ac:dyDescent="0.25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>
        <v>0</v>
      </c>
      <c r="F62">
        <v>0</v>
      </c>
    </row>
    <row r="63" spans="1:6" x14ac:dyDescent="0.25">
      <c r="A63" s="22" t="s">
        <v>28</v>
      </c>
      <c r="B63" s="23" t="s">
        <v>29</v>
      </c>
      <c r="C63" s="15" t="str">
        <f>[1]sumofemp!$A$10</f>
        <v>09</v>
      </c>
      <c r="D63" s="16" t="s">
        <v>19</v>
      </c>
      <c r="E63">
        <v>0</v>
      </c>
      <c r="F63">
        <v>0</v>
      </c>
    </row>
    <row r="64" spans="1:6" ht="13.5" thickBot="1" x14ac:dyDescent="0.3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4242</v>
      </c>
      <c r="F64" s="12">
        <f>SUM(F65:F73)</f>
        <v>49</v>
      </c>
    </row>
    <row r="65" spans="1:6" x14ac:dyDescent="0.25">
      <c r="A65" s="22" t="s">
        <v>30</v>
      </c>
      <c r="B65" s="23" t="s">
        <v>31</v>
      </c>
      <c r="C65" s="15" t="str">
        <f>[1]sumofemp!$A$2</f>
        <v>01</v>
      </c>
      <c r="D65" s="16" t="s">
        <v>11</v>
      </c>
      <c r="E65" s="17">
        <v>42</v>
      </c>
      <c r="F65" s="18">
        <v>21</v>
      </c>
    </row>
    <row r="66" spans="1:6" x14ac:dyDescent="0.25">
      <c r="A66" s="22" t="s">
        <v>30</v>
      </c>
      <c r="B66" s="23" t="s">
        <v>31</v>
      </c>
      <c r="C66" s="15" t="str">
        <f>[1]sumofemp!$A$3</f>
        <v>02</v>
      </c>
      <c r="D66" s="16" t="s">
        <v>12</v>
      </c>
      <c r="E66" s="17">
        <v>84</v>
      </c>
      <c r="F66" s="18">
        <v>13</v>
      </c>
    </row>
    <row r="67" spans="1:6" x14ac:dyDescent="0.25">
      <c r="A67" s="22" t="s">
        <v>30</v>
      </c>
      <c r="B67" s="23" t="s">
        <v>31</v>
      </c>
      <c r="C67" s="15" t="str">
        <f>[1]sumofemp!$A$4</f>
        <v>03</v>
      </c>
      <c r="D67" s="16" t="s">
        <v>13</v>
      </c>
      <c r="E67" s="17">
        <v>87</v>
      </c>
      <c r="F67" s="18">
        <v>6</v>
      </c>
    </row>
    <row r="68" spans="1:6" x14ac:dyDescent="0.25">
      <c r="A68" s="22" t="s">
        <v>30</v>
      </c>
      <c r="B68" s="23" t="s">
        <v>31</v>
      </c>
      <c r="C68" s="15" t="str">
        <f>[1]sumofemp!$A$5</f>
        <v>04</v>
      </c>
      <c r="D68" s="16" t="s">
        <v>14</v>
      </c>
      <c r="E68" s="17">
        <v>89</v>
      </c>
      <c r="F68" s="18">
        <v>3</v>
      </c>
    </row>
    <row r="69" spans="1:6" x14ac:dyDescent="0.25">
      <c r="A69" s="22" t="s">
        <v>30</v>
      </c>
      <c r="B69" s="23" t="s">
        <v>31</v>
      </c>
      <c r="C69" s="15" t="str">
        <f>[1]sumofemp!$A$6</f>
        <v>05</v>
      </c>
      <c r="D69" s="16" t="s">
        <v>15</v>
      </c>
      <c r="E69" s="17">
        <v>263</v>
      </c>
      <c r="F69" s="18">
        <v>4</v>
      </c>
    </row>
    <row r="70" spans="1:6" x14ac:dyDescent="0.25">
      <c r="A70" s="22" t="s">
        <v>30</v>
      </c>
      <c r="B70" s="23" t="s">
        <v>31</v>
      </c>
      <c r="C70" s="15" t="str">
        <f>[1]sumofemp!$A$7</f>
        <v>06</v>
      </c>
      <c r="D70" s="16" t="s">
        <v>16</v>
      </c>
      <c r="E70" s="20">
        <v>0</v>
      </c>
      <c r="F70" s="21">
        <v>0</v>
      </c>
    </row>
    <row r="71" spans="1:6" x14ac:dyDescent="0.25">
      <c r="A71" s="22" t="s">
        <v>30</v>
      </c>
      <c r="B71" s="23" t="s">
        <v>31</v>
      </c>
      <c r="C71" s="15" t="str">
        <f>[1]sumofemp!$A$8</f>
        <v>07</v>
      </c>
      <c r="D71" s="16" t="s">
        <v>17</v>
      </c>
      <c r="E71" s="20">
        <v>0</v>
      </c>
      <c r="F71" s="21">
        <v>0</v>
      </c>
    </row>
    <row r="72" spans="1:6" x14ac:dyDescent="0.25">
      <c r="A72" s="22" t="s">
        <v>30</v>
      </c>
      <c r="B72" s="23" t="s">
        <v>31</v>
      </c>
      <c r="C72" s="15" t="str">
        <f>[1]sumofemp!$A$9</f>
        <v>08</v>
      </c>
      <c r="D72" s="16" t="s">
        <v>18</v>
      </c>
      <c r="E72" s="20">
        <v>0</v>
      </c>
      <c r="F72" s="21">
        <v>0</v>
      </c>
    </row>
    <row r="73" spans="1:6" x14ac:dyDescent="0.25">
      <c r="A73" s="22" t="s">
        <v>30</v>
      </c>
      <c r="B73" s="23" t="s">
        <v>31</v>
      </c>
      <c r="C73" s="15" t="str">
        <f>[1]sumofemp!$A$10</f>
        <v>09</v>
      </c>
      <c r="D73" s="16" t="s">
        <v>19</v>
      </c>
      <c r="E73" s="17">
        <v>3677</v>
      </c>
      <c r="F73" s="18">
        <v>2</v>
      </c>
    </row>
    <row r="74" spans="1:6" ht="13.5" thickBot="1" x14ac:dyDescent="0.3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5973</v>
      </c>
      <c r="F74" s="12">
        <f>SUM(F75:F83)</f>
        <v>451</v>
      </c>
    </row>
    <row r="75" spans="1:6" x14ac:dyDescent="0.25">
      <c r="A75" s="22" t="s">
        <v>32</v>
      </c>
      <c r="B75" s="23" t="s">
        <v>33</v>
      </c>
      <c r="C75" s="15" t="str">
        <f>[1]sumofemp!$A$2</f>
        <v>01</v>
      </c>
      <c r="D75" s="16" t="s">
        <v>11</v>
      </c>
      <c r="E75" s="17">
        <v>429</v>
      </c>
      <c r="F75" s="18">
        <v>214</v>
      </c>
    </row>
    <row r="76" spans="1:6" x14ac:dyDescent="0.25">
      <c r="A76" s="22" t="s">
        <v>32</v>
      </c>
      <c r="B76" s="23" t="s">
        <v>33</v>
      </c>
      <c r="C76" s="15" t="str">
        <f>[1]sumofemp!$A$3</f>
        <v>02</v>
      </c>
      <c r="D76" s="16" t="s">
        <v>12</v>
      </c>
      <c r="E76" s="17">
        <v>753</v>
      </c>
      <c r="F76" s="18">
        <v>111</v>
      </c>
    </row>
    <row r="77" spans="1:6" x14ac:dyDescent="0.25">
      <c r="A77" s="22" t="s">
        <v>32</v>
      </c>
      <c r="B77" s="23" t="s">
        <v>33</v>
      </c>
      <c r="C77" s="15" t="str">
        <f>[1]sumofemp!$A$4</f>
        <v>03</v>
      </c>
      <c r="D77" s="16" t="s">
        <v>13</v>
      </c>
      <c r="E77" s="17">
        <v>999</v>
      </c>
      <c r="F77" s="18">
        <v>73</v>
      </c>
    </row>
    <row r="78" spans="1:6" x14ac:dyDescent="0.25">
      <c r="A78" s="22" t="s">
        <v>32</v>
      </c>
      <c r="B78" s="23" t="s">
        <v>33</v>
      </c>
      <c r="C78" s="15" t="str">
        <f>[1]sumofemp!$A$5</f>
        <v>04</v>
      </c>
      <c r="D78" s="16" t="s">
        <v>14</v>
      </c>
      <c r="E78" s="17">
        <v>1031</v>
      </c>
      <c r="F78" s="18">
        <v>34</v>
      </c>
    </row>
    <row r="79" spans="1:6" x14ac:dyDescent="0.25">
      <c r="A79" s="22" t="s">
        <v>32</v>
      </c>
      <c r="B79" s="23" t="s">
        <v>33</v>
      </c>
      <c r="C79" s="15" t="str">
        <f>[1]sumofemp!$A$6</f>
        <v>05</v>
      </c>
      <c r="D79" s="16" t="s">
        <v>15</v>
      </c>
      <c r="E79" s="17">
        <v>940</v>
      </c>
      <c r="F79" s="18">
        <v>14</v>
      </c>
    </row>
    <row r="80" spans="1:6" x14ac:dyDescent="0.25">
      <c r="A80" s="22" t="s">
        <v>32</v>
      </c>
      <c r="B80" s="23" t="s">
        <v>33</v>
      </c>
      <c r="C80" s="15" t="str">
        <f>[1]sumofemp!$A$7</f>
        <v>06</v>
      </c>
      <c r="D80" s="16" t="s">
        <v>16</v>
      </c>
      <c r="E80" s="17">
        <v>142</v>
      </c>
      <c r="F80" s="18">
        <v>1</v>
      </c>
    </row>
    <row r="81" spans="1:6" x14ac:dyDescent="0.25">
      <c r="A81" s="22" t="s">
        <v>32</v>
      </c>
      <c r="B81" s="23" t="s">
        <v>33</v>
      </c>
      <c r="C81" s="15" t="str">
        <f>[1]sumofemp!$A$8</f>
        <v>07</v>
      </c>
      <c r="D81" s="16" t="s">
        <v>17</v>
      </c>
      <c r="E81" s="17">
        <v>1175</v>
      </c>
      <c r="F81" s="18">
        <v>3</v>
      </c>
    </row>
    <row r="82" spans="1:6" x14ac:dyDescent="0.25">
      <c r="A82" s="22" t="s">
        <v>32</v>
      </c>
      <c r="B82" s="23" t="s">
        <v>33</v>
      </c>
      <c r="C82" s="15" t="str">
        <f>[1]sumofemp!$A$9</f>
        <v>08</v>
      </c>
      <c r="D82" s="16" t="s">
        <v>18</v>
      </c>
      <c r="E82" s="20">
        <v>504</v>
      </c>
      <c r="F82" s="21">
        <v>1</v>
      </c>
    </row>
    <row r="83" spans="1:6" x14ac:dyDescent="0.25">
      <c r="A83" s="22" t="s">
        <v>32</v>
      </c>
      <c r="B83" s="23" t="s">
        <v>33</v>
      </c>
      <c r="C83" s="15" t="str">
        <f>[1]sumofemp!$A$10</f>
        <v>09</v>
      </c>
      <c r="D83" s="16" t="s">
        <v>19</v>
      </c>
      <c r="E83" s="20">
        <v>0</v>
      </c>
      <c r="F83" s="21">
        <v>0</v>
      </c>
    </row>
    <row r="84" spans="1:6" ht="13.5" thickBot="1" x14ac:dyDescent="0.3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2934</v>
      </c>
      <c r="F84" s="12">
        <f>SUM(F85:F93)</f>
        <v>116</v>
      </c>
    </row>
    <row r="85" spans="1:6" x14ac:dyDescent="0.25">
      <c r="A85" s="22" t="s">
        <v>34</v>
      </c>
      <c r="B85" s="23" t="s">
        <v>35</v>
      </c>
      <c r="C85" s="15" t="str">
        <f>[1]sumofemp!$A$2</f>
        <v>01</v>
      </c>
      <c r="D85" s="16" t="s">
        <v>11</v>
      </c>
      <c r="E85" s="17">
        <v>110</v>
      </c>
      <c r="F85" s="18">
        <v>56</v>
      </c>
    </row>
    <row r="86" spans="1:6" x14ac:dyDescent="0.25">
      <c r="A86" s="22" t="s">
        <v>34</v>
      </c>
      <c r="B86" s="23" t="s">
        <v>35</v>
      </c>
      <c r="C86" s="15" t="str">
        <f>[1]sumofemp!$A$3</f>
        <v>02</v>
      </c>
      <c r="D86" s="16" t="s">
        <v>12</v>
      </c>
      <c r="E86" s="17">
        <v>168</v>
      </c>
      <c r="F86" s="18">
        <v>26</v>
      </c>
    </row>
    <row r="87" spans="1:6" x14ac:dyDescent="0.25">
      <c r="A87" s="22" t="s">
        <v>34</v>
      </c>
      <c r="B87" s="23" t="s">
        <v>35</v>
      </c>
      <c r="C87" s="15" t="str">
        <f>[1]sumofemp!$A$4</f>
        <v>03</v>
      </c>
      <c r="D87" s="16" t="s">
        <v>13</v>
      </c>
      <c r="E87" s="17">
        <v>232</v>
      </c>
      <c r="F87" s="18">
        <v>17</v>
      </c>
    </row>
    <row r="88" spans="1:6" x14ac:dyDescent="0.25">
      <c r="A88" s="22" t="s">
        <v>34</v>
      </c>
      <c r="B88" s="23" t="s">
        <v>35</v>
      </c>
      <c r="C88" s="15" t="str">
        <f>[1]sumofemp!$A$5</f>
        <v>04</v>
      </c>
      <c r="D88" s="16" t="s">
        <v>14</v>
      </c>
      <c r="E88" s="17">
        <v>471</v>
      </c>
      <c r="F88" s="18">
        <v>14</v>
      </c>
    </row>
    <row r="89" spans="1:6" x14ac:dyDescent="0.25">
      <c r="A89" s="22" t="s">
        <v>34</v>
      </c>
      <c r="B89" s="23" t="s">
        <v>35</v>
      </c>
      <c r="C89" s="15" t="str">
        <f>[1]sumofemp!$A$6</f>
        <v>05</v>
      </c>
      <c r="D89" s="16" t="s">
        <v>15</v>
      </c>
      <c r="E89" s="17">
        <v>56</v>
      </c>
      <c r="F89" s="18">
        <v>1</v>
      </c>
    </row>
    <row r="90" spans="1:6" x14ac:dyDescent="0.25">
      <c r="A90" s="22" t="s">
        <v>34</v>
      </c>
      <c r="B90" s="23" t="s">
        <v>35</v>
      </c>
      <c r="C90" s="15" t="str">
        <f>[1]sumofemp!$A$7</f>
        <v>06</v>
      </c>
      <c r="D90" s="16" t="s">
        <v>16</v>
      </c>
      <c r="E90" s="17">
        <v>0</v>
      </c>
      <c r="F90" s="18">
        <v>0</v>
      </c>
    </row>
    <row r="91" spans="1:6" x14ac:dyDescent="0.25">
      <c r="A91" s="22" t="s">
        <v>34</v>
      </c>
      <c r="B91" s="23" t="s">
        <v>35</v>
      </c>
      <c r="C91" s="15" t="str">
        <f>[1]sumofemp!$A$8</f>
        <v>07</v>
      </c>
      <c r="D91" s="16" t="s">
        <v>17</v>
      </c>
      <c r="E91" s="17">
        <v>497</v>
      </c>
      <c r="F91" s="18">
        <v>1</v>
      </c>
    </row>
    <row r="92" spans="1:6" x14ac:dyDescent="0.25">
      <c r="A92" s="22" t="s">
        <v>34</v>
      </c>
      <c r="B92" s="23" t="s">
        <v>35</v>
      </c>
      <c r="C92" s="15" t="str">
        <f>[1]sumofemp!$A$9</f>
        <v>08</v>
      </c>
      <c r="D92" s="16" t="s">
        <v>18</v>
      </c>
      <c r="E92" s="20">
        <v>0</v>
      </c>
      <c r="F92" s="21">
        <v>0</v>
      </c>
    </row>
    <row r="93" spans="1:6" x14ac:dyDescent="0.25">
      <c r="A93" s="22" t="s">
        <v>34</v>
      </c>
      <c r="B93" s="23" t="s">
        <v>35</v>
      </c>
      <c r="C93" s="15" t="str">
        <f>[1]sumofemp!$A$10</f>
        <v>09</v>
      </c>
      <c r="D93" s="16" t="s">
        <v>19</v>
      </c>
      <c r="E93" s="17">
        <v>1400</v>
      </c>
      <c r="F93" s="18">
        <v>1</v>
      </c>
    </row>
    <row r="94" spans="1:6" ht="13.5" thickBot="1" x14ac:dyDescent="0.3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680</v>
      </c>
      <c r="F94" s="12">
        <f>SUM(F95:F103)</f>
        <v>94</v>
      </c>
    </row>
    <row r="95" spans="1:6" x14ac:dyDescent="0.25">
      <c r="A95" s="22" t="s">
        <v>36</v>
      </c>
      <c r="B95" s="23" t="s">
        <v>37</v>
      </c>
      <c r="C95" s="15" t="str">
        <f>[1]sumofemp!$A$2</f>
        <v>01</v>
      </c>
      <c r="D95" s="16" t="s">
        <v>11</v>
      </c>
      <c r="E95" s="17">
        <v>87</v>
      </c>
      <c r="F95" s="18">
        <v>48</v>
      </c>
    </row>
    <row r="96" spans="1:6" x14ac:dyDescent="0.25">
      <c r="A96" s="22" t="s">
        <v>36</v>
      </c>
      <c r="B96" s="23" t="s">
        <v>37</v>
      </c>
      <c r="C96" s="15" t="str">
        <f>[1]sumofemp!$A$3</f>
        <v>02</v>
      </c>
      <c r="D96" s="16" t="s">
        <v>12</v>
      </c>
      <c r="E96" s="17">
        <v>159</v>
      </c>
      <c r="F96" s="18">
        <v>24</v>
      </c>
    </row>
    <row r="97" spans="1:6" x14ac:dyDescent="0.25">
      <c r="A97" s="22" t="s">
        <v>36</v>
      </c>
      <c r="B97" s="23" t="s">
        <v>37</v>
      </c>
      <c r="C97" s="15" t="str">
        <f>[1]sumofemp!$A$4</f>
        <v>03</v>
      </c>
      <c r="D97" s="16" t="s">
        <v>13</v>
      </c>
      <c r="E97" s="17">
        <v>189</v>
      </c>
      <c r="F97" s="18">
        <v>14</v>
      </c>
    </row>
    <row r="98" spans="1:6" x14ac:dyDescent="0.25">
      <c r="A98" s="22" t="s">
        <v>36</v>
      </c>
      <c r="B98" s="23" t="s">
        <v>37</v>
      </c>
      <c r="C98" s="15" t="str">
        <f>[1]sumofemp!$A$5</f>
        <v>04</v>
      </c>
      <c r="D98" s="16" t="s">
        <v>14</v>
      </c>
      <c r="E98" s="17">
        <v>179</v>
      </c>
      <c r="F98" s="18">
        <v>7</v>
      </c>
    </row>
    <row r="99" spans="1:6" x14ac:dyDescent="0.25">
      <c r="A99" s="22" t="s">
        <v>36</v>
      </c>
      <c r="B99" s="23" t="s">
        <v>37</v>
      </c>
      <c r="C99" s="15" t="str">
        <f>[1]sumofemp!$A$6</f>
        <v>05</v>
      </c>
      <c r="D99" s="16" t="s">
        <v>15</v>
      </c>
      <c r="E99" s="20">
        <v>66</v>
      </c>
      <c r="F99" s="21">
        <v>1</v>
      </c>
    </row>
    <row r="100" spans="1:6" x14ac:dyDescent="0.25">
      <c r="A100" s="22" t="s">
        <v>36</v>
      </c>
      <c r="B100" s="23" t="s">
        <v>37</v>
      </c>
      <c r="C100" s="15" t="str">
        <f>[1]sumofemp!$A$7</f>
        <v>06</v>
      </c>
      <c r="D100" s="16" t="s">
        <v>16</v>
      </c>
      <c r="E100" s="20">
        <v>0</v>
      </c>
      <c r="F100" s="21">
        <v>0</v>
      </c>
    </row>
    <row r="101" spans="1:6" x14ac:dyDescent="0.25">
      <c r="A101" s="22" t="s">
        <v>36</v>
      </c>
      <c r="B101" s="23" t="s">
        <v>37</v>
      </c>
      <c r="C101" s="15" t="str">
        <f>[1]sumofemp!$A$8</f>
        <v>07</v>
      </c>
      <c r="D101" s="16" t="s">
        <v>17</v>
      </c>
      <c r="E101" s="20">
        <v>0</v>
      </c>
      <c r="F101" s="21">
        <v>0</v>
      </c>
    </row>
    <row r="102" spans="1:6" x14ac:dyDescent="0.25">
      <c r="A102" s="22" t="s">
        <v>36</v>
      </c>
      <c r="B102" s="23" t="s">
        <v>37</v>
      </c>
      <c r="C102" s="15" t="str">
        <f>[1]sumofemp!$A$9</f>
        <v>08</v>
      </c>
      <c r="D102" s="16" t="s">
        <v>18</v>
      </c>
      <c r="E102" s="20">
        <v>0</v>
      </c>
      <c r="F102" s="21">
        <v>0</v>
      </c>
    </row>
    <row r="103" spans="1:6" x14ac:dyDescent="0.25">
      <c r="A103" s="22" t="s">
        <v>36</v>
      </c>
      <c r="B103" s="23" t="s">
        <v>37</v>
      </c>
      <c r="C103" s="15" t="str">
        <f>[1]sumofemp!$A$10</f>
        <v>09</v>
      </c>
      <c r="D103" s="16" t="s">
        <v>19</v>
      </c>
      <c r="E103" s="20">
        <v>0</v>
      </c>
      <c r="F103" s="21">
        <v>0</v>
      </c>
    </row>
    <row r="104" spans="1:6" ht="13.5" thickBot="1" x14ac:dyDescent="0.3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10186</v>
      </c>
      <c r="F104" s="12">
        <f>SUM(F105:F113)</f>
        <v>997</v>
      </c>
    </row>
    <row r="105" spans="1:6" x14ac:dyDescent="0.25">
      <c r="A105" s="22" t="s">
        <v>38</v>
      </c>
      <c r="B105" s="23" t="s">
        <v>39</v>
      </c>
      <c r="C105" s="15" t="str">
        <f>[1]sumofemp!$A$2</f>
        <v>01</v>
      </c>
      <c r="D105" s="16" t="s">
        <v>11</v>
      </c>
      <c r="E105" s="17">
        <v>898</v>
      </c>
      <c r="F105" s="18">
        <v>555</v>
      </c>
    </row>
    <row r="106" spans="1:6" x14ac:dyDescent="0.25">
      <c r="A106" s="22" t="s">
        <v>38</v>
      </c>
      <c r="B106" s="23" t="s">
        <v>39</v>
      </c>
      <c r="C106" s="15" t="str">
        <f>[1]sumofemp!$A$3</f>
        <v>02</v>
      </c>
      <c r="D106" s="16" t="s">
        <v>12</v>
      </c>
      <c r="E106" s="17">
        <v>1324</v>
      </c>
      <c r="F106" s="18">
        <v>199</v>
      </c>
    </row>
    <row r="107" spans="1:6" x14ac:dyDescent="0.25">
      <c r="A107" s="22" t="s">
        <v>38</v>
      </c>
      <c r="B107" s="23" t="s">
        <v>39</v>
      </c>
      <c r="C107" s="15" t="str">
        <f>[1]sumofemp!$A$4</f>
        <v>03</v>
      </c>
      <c r="D107" s="16" t="s">
        <v>13</v>
      </c>
      <c r="E107" s="17">
        <v>1713</v>
      </c>
      <c r="F107" s="18">
        <v>128</v>
      </c>
    </row>
    <row r="108" spans="1:6" x14ac:dyDescent="0.25">
      <c r="A108" s="22" t="s">
        <v>38</v>
      </c>
      <c r="B108" s="23" t="s">
        <v>39</v>
      </c>
      <c r="C108" s="15" t="str">
        <f>[1]sumofemp!$A$5</f>
        <v>04</v>
      </c>
      <c r="D108" s="16" t="s">
        <v>14</v>
      </c>
      <c r="E108" s="17">
        <v>2279</v>
      </c>
      <c r="F108" s="18">
        <v>78</v>
      </c>
    </row>
    <row r="109" spans="1:6" x14ac:dyDescent="0.25">
      <c r="A109" s="22" t="s">
        <v>38</v>
      </c>
      <c r="B109" s="23" t="s">
        <v>39</v>
      </c>
      <c r="C109" s="15" t="str">
        <f>[1]sumofemp!$A$6</f>
        <v>05</v>
      </c>
      <c r="D109" s="16" t="s">
        <v>15</v>
      </c>
      <c r="E109" s="17">
        <v>1557</v>
      </c>
      <c r="F109" s="18">
        <v>24</v>
      </c>
    </row>
    <row r="110" spans="1:6" x14ac:dyDescent="0.25">
      <c r="A110" s="22" t="s">
        <v>38</v>
      </c>
      <c r="B110" s="23" t="s">
        <v>39</v>
      </c>
      <c r="C110" s="15" t="str">
        <f>[1]sumofemp!$A$7</f>
        <v>06</v>
      </c>
      <c r="D110" s="16" t="s">
        <v>16</v>
      </c>
      <c r="E110" s="17">
        <v>1162</v>
      </c>
      <c r="F110" s="18">
        <v>9</v>
      </c>
    </row>
    <row r="111" spans="1:6" x14ac:dyDescent="0.25">
      <c r="A111" s="22" t="s">
        <v>38</v>
      </c>
      <c r="B111" s="23" t="s">
        <v>39</v>
      </c>
      <c r="C111" s="15" t="str">
        <f>[1]sumofemp!$A$8</f>
        <v>07</v>
      </c>
      <c r="D111" s="16" t="s">
        <v>17</v>
      </c>
      <c r="E111" s="17">
        <v>1253</v>
      </c>
      <c r="F111" s="18">
        <v>4</v>
      </c>
    </row>
    <row r="112" spans="1:6" x14ac:dyDescent="0.25">
      <c r="A112" s="22" t="s">
        <v>38</v>
      </c>
      <c r="B112" s="23" t="s">
        <v>39</v>
      </c>
      <c r="C112" s="15" t="str">
        <f>[1]sumofemp!$A$9</f>
        <v>08</v>
      </c>
      <c r="D112" s="16" t="s">
        <v>18</v>
      </c>
      <c r="E112" s="20">
        <v>0</v>
      </c>
      <c r="F112" s="21">
        <v>0</v>
      </c>
    </row>
    <row r="113" spans="1:6" x14ac:dyDescent="0.25">
      <c r="A113" s="22" t="s">
        <v>38</v>
      </c>
      <c r="B113" s="23" t="s">
        <v>39</v>
      </c>
      <c r="C113" s="15" t="str">
        <f>[1]sumofemp!$A$10</f>
        <v>09</v>
      </c>
      <c r="D113" s="16" t="s">
        <v>19</v>
      </c>
      <c r="E113" s="20">
        <v>0</v>
      </c>
      <c r="F113" s="21">
        <v>0</v>
      </c>
    </row>
    <row r="114" spans="1:6" ht="13.5" thickBot="1" x14ac:dyDescent="0.3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1177</v>
      </c>
      <c r="F114" s="12">
        <f>SUM(F115:F123)</f>
        <v>63</v>
      </c>
    </row>
    <row r="115" spans="1:6" x14ac:dyDescent="0.25">
      <c r="A115" s="22" t="s">
        <v>40</v>
      </c>
      <c r="B115" s="23" t="s">
        <v>41</v>
      </c>
      <c r="C115" s="15" t="str">
        <f>[1]sumofemp!$A$2</f>
        <v>01</v>
      </c>
      <c r="D115" s="16" t="s">
        <v>11</v>
      </c>
      <c r="E115" s="17">
        <v>65</v>
      </c>
      <c r="F115" s="18">
        <v>30</v>
      </c>
    </row>
    <row r="116" spans="1:6" x14ac:dyDescent="0.25">
      <c r="A116" s="22" t="s">
        <v>40</v>
      </c>
      <c r="B116" s="23" t="s">
        <v>41</v>
      </c>
      <c r="C116" s="15" t="str">
        <f>[1]sumofemp!$A$3</f>
        <v>02</v>
      </c>
      <c r="D116" s="16" t="s">
        <v>12</v>
      </c>
      <c r="E116" s="17">
        <v>144</v>
      </c>
      <c r="F116" s="18">
        <v>22</v>
      </c>
    </row>
    <row r="117" spans="1:6" x14ac:dyDescent="0.25">
      <c r="A117" s="22" t="s">
        <v>40</v>
      </c>
      <c r="B117" s="23" t="s">
        <v>41</v>
      </c>
      <c r="C117" s="15" t="str">
        <f>[1]sumofemp!$A$4</f>
        <v>03</v>
      </c>
      <c r="D117" s="16" t="s">
        <v>13</v>
      </c>
      <c r="E117" s="17">
        <v>69</v>
      </c>
      <c r="F117" s="18">
        <v>5</v>
      </c>
    </row>
    <row r="118" spans="1:6" x14ac:dyDescent="0.25">
      <c r="A118" s="22" t="s">
        <v>40</v>
      </c>
      <c r="B118" s="23" t="s">
        <v>41</v>
      </c>
      <c r="C118" s="15" t="str">
        <f>[1]sumofemp!$A$5</f>
        <v>04</v>
      </c>
      <c r="D118" s="16" t="s">
        <v>14</v>
      </c>
      <c r="E118" s="17">
        <v>74</v>
      </c>
      <c r="F118" s="18">
        <v>2</v>
      </c>
    </row>
    <row r="119" spans="1:6" x14ac:dyDescent="0.25">
      <c r="A119" s="22" t="s">
        <v>40</v>
      </c>
      <c r="B119" s="23" t="s">
        <v>41</v>
      </c>
      <c r="C119" s="15" t="str">
        <f>[1]sumofemp!$A$6</f>
        <v>05</v>
      </c>
      <c r="D119" s="16" t="s">
        <v>15</v>
      </c>
      <c r="E119" s="17">
        <v>123</v>
      </c>
      <c r="F119" s="18">
        <v>2</v>
      </c>
    </row>
    <row r="120" spans="1:6" x14ac:dyDescent="0.25">
      <c r="A120" s="22" t="s">
        <v>40</v>
      </c>
      <c r="B120" s="23" t="s">
        <v>41</v>
      </c>
      <c r="C120" s="15" t="str">
        <f>[1]sumofemp!$A$7</f>
        <v>06</v>
      </c>
      <c r="D120" s="16" t="s">
        <v>16</v>
      </c>
      <c r="E120" s="20">
        <v>115</v>
      </c>
      <c r="F120" s="21">
        <v>1</v>
      </c>
    </row>
    <row r="121" spans="1:6" x14ac:dyDescent="0.25">
      <c r="A121" s="22" t="s">
        <v>40</v>
      </c>
      <c r="B121" s="23" t="s">
        <v>41</v>
      </c>
      <c r="C121" s="15" t="str">
        <f>[1]sumofemp!$A$8</f>
        <v>07</v>
      </c>
      <c r="D121" s="16" t="s">
        <v>17</v>
      </c>
      <c r="E121" s="20">
        <v>0</v>
      </c>
      <c r="F121" s="21">
        <v>0</v>
      </c>
    </row>
    <row r="122" spans="1:6" x14ac:dyDescent="0.25">
      <c r="A122" s="22" t="s">
        <v>40</v>
      </c>
      <c r="B122" s="23" t="s">
        <v>41</v>
      </c>
      <c r="C122" s="15" t="str">
        <f>[1]sumofemp!$A$9</f>
        <v>08</v>
      </c>
      <c r="D122" s="16" t="s">
        <v>18</v>
      </c>
      <c r="E122" s="17">
        <v>587</v>
      </c>
      <c r="F122" s="18">
        <v>1</v>
      </c>
    </row>
    <row r="123" spans="1:6" x14ac:dyDescent="0.25">
      <c r="A123" s="22" t="s">
        <v>40</v>
      </c>
      <c r="B123" s="23" t="s">
        <v>41</v>
      </c>
      <c r="C123" s="15" t="str">
        <f>[1]sumofemp!$A$10</f>
        <v>09</v>
      </c>
      <c r="D123" s="16" t="s">
        <v>19</v>
      </c>
      <c r="E123" s="20">
        <v>0</v>
      </c>
      <c r="F123" s="21">
        <v>0</v>
      </c>
    </row>
    <row r="124" spans="1:6" ht="13.5" thickBot="1" x14ac:dyDescent="0.3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10480</v>
      </c>
      <c r="F124" s="12">
        <f>SUM(F125:F133)</f>
        <v>819</v>
      </c>
    </row>
    <row r="125" spans="1:6" x14ac:dyDescent="0.25">
      <c r="A125" s="22" t="s">
        <v>42</v>
      </c>
      <c r="B125" s="23" t="s">
        <v>43</v>
      </c>
      <c r="C125" s="15" t="str">
        <f>[1]sumofemp!$A$2</f>
        <v>01</v>
      </c>
      <c r="D125" s="24" t="s">
        <v>11</v>
      </c>
      <c r="E125" s="17">
        <v>779</v>
      </c>
      <c r="F125" s="18">
        <v>463</v>
      </c>
    </row>
    <row r="126" spans="1:6" x14ac:dyDescent="0.25">
      <c r="A126" s="22" t="s">
        <v>42</v>
      </c>
      <c r="B126" s="23" t="s">
        <v>43</v>
      </c>
      <c r="C126" s="15" t="str">
        <f>[1]sumofemp!$A$3</f>
        <v>02</v>
      </c>
      <c r="D126" s="24" t="s">
        <v>12</v>
      </c>
      <c r="E126" s="17">
        <v>1143</v>
      </c>
      <c r="F126" s="18">
        <v>171</v>
      </c>
    </row>
    <row r="127" spans="1:6" x14ac:dyDescent="0.25">
      <c r="A127" s="22" t="s">
        <v>42</v>
      </c>
      <c r="B127" s="23" t="s">
        <v>43</v>
      </c>
      <c r="C127" s="15" t="str">
        <f>[1]sumofemp!$A$4</f>
        <v>03</v>
      </c>
      <c r="D127" s="24" t="s">
        <v>13</v>
      </c>
      <c r="E127" s="17">
        <v>1291</v>
      </c>
      <c r="F127" s="18">
        <v>96</v>
      </c>
    </row>
    <row r="128" spans="1:6" x14ac:dyDescent="0.25">
      <c r="A128" s="22" t="s">
        <v>42</v>
      </c>
      <c r="B128" s="23" t="s">
        <v>43</v>
      </c>
      <c r="C128" s="15" t="str">
        <f>[1]sumofemp!$A$5</f>
        <v>04</v>
      </c>
      <c r="D128" s="24" t="s">
        <v>14</v>
      </c>
      <c r="E128" s="17">
        <v>1608</v>
      </c>
      <c r="F128" s="18">
        <v>54</v>
      </c>
    </row>
    <row r="129" spans="1:6" x14ac:dyDescent="0.25">
      <c r="A129" s="22" t="s">
        <v>42</v>
      </c>
      <c r="B129" s="23" t="s">
        <v>43</v>
      </c>
      <c r="C129" s="15" t="str">
        <f>[1]sumofemp!$A$6</f>
        <v>05</v>
      </c>
      <c r="D129" s="24" t="s">
        <v>15</v>
      </c>
      <c r="E129" s="17">
        <v>1401</v>
      </c>
      <c r="F129" s="18">
        <v>20</v>
      </c>
    </row>
    <row r="130" spans="1:6" x14ac:dyDescent="0.25">
      <c r="A130" s="22" t="s">
        <v>42</v>
      </c>
      <c r="B130" s="23" t="s">
        <v>43</v>
      </c>
      <c r="C130" s="15" t="str">
        <f>[1]sumofemp!$A$7</f>
        <v>06</v>
      </c>
      <c r="D130" s="24" t="s">
        <v>16</v>
      </c>
      <c r="E130" s="17">
        <v>1886</v>
      </c>
      <c r="F130" s="18">
        <v>12</v>
      </c>
    </row>
    <row r="131" spans="1:6" x14ac:dyDescent="0.25">
      <c r="A131" s="22" t="s">
        <v>42</v>
      </c>
      <c r="B131" s="23" t="s">
        <v>43</v>
      </c>
      <c r="C131" s="15" t="str">
        <f>[1]sumofemp!$A$8</f>
        <v>07</v>
      </c>
      <c r="D131" s="24" t="s">
        <v>17</v>
      </c>
      <c r="E131" s="17">
        <v>352</v>
      </c>
      <c r="F131" s="18">
        <v>1</v>
      </c>
    </row>
    <row r="132" spans="1:6" x14ac:dyDescent="0.25">
      <c r="A132" s="22" t="s">
        <v>42</v>
      </c>
      <c r="B132" s="23" t="s">
        <v>43</v>
      </c>
      <c r="C132" s="15" t="str">
        <f>[1]sumofemp!$A$9</f>
        <v>08</v>
      </c>
      <c r="D132" s="24" t="s">
        <v>18</v>
      </c>
      <c r="E132" s="17">
        <v>901</v>
      </c>
      <c r="F132" s="18">
        <v>1</v>
      </c>
    </row>
    <row r="133" spans="1:6" x14ac:dyDescent="0.25">
      <c r="A133" s="22" t="s">
        <v>42</v>
      </c>
      <c r="B133" s="23" t="s">
        <v>43</v>
      </c>
      <c r="C133" s="15" t="str">
        <f>[1]sumofemp!$A$10</f>
        <v>09</v>
      </c>
      <c r="D133" s="24" t="s">
        <v>19</v>
      </c>
      <c r="E133" s="20">
        <v>1119</v>
      </c>
      <c r="F133" s="21">
        <v>1</v>
      </c>
    </row>
    <row r="134" spans="1:6" ht="13.5" thickBot="1" x14ac:dyDescent="0.3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1230</v>
      </c>
      <c r="F134" s="12">
        <f>SUM(F135:F143)</f>
        <v>84</v>
      </c>
    </row>
    <row r="135" spans="1:6" x14ac:dyDescent="0.25">
      <c r="A135" s="22" t="s">
        <v>44</v>
      </c>
      <c r="B135" s="23" t="s">
        <v>45</v>
      </c>
      <c r="C135" s="15" t="str">
        <f>[1]sumofemp!$A$2</f>
        <v>01</v>
      </c>
      <c r="D135" s="16" t="s">
        <v>11</v>
      </c>
      <c r="E135" s="17">
        <v>77</v>
      </c>
      <c r="F135" s="18">
        <v>43</v>
      </c>
    </row>
    <row r="136" spans="1:6" x14ac:dyDescent="0.25">
      <c r="A136" s="22" t="s">
        <v>44</v>
      </c>
      <c r="B136" s="23" t="s">
        <v>45</v>
      </c>
      <c r="C136" s="15" t="str">
        <f>[1]sumofemp!$A$3</f>
        <v>02</v>
      </c>
      <c r="D136" s="16" t="s">
        <v>12</v>
      </c>
      <c r="E136" s="17">
        <v>122</v>
      </c>
      <c r="F136" s="18">
        <v>19</v>
      </c>
    </row>
    <row r="137" spans="1:6" x14ac:dyDescent="0.25">
      <c r="A137" s="22" t="s">
        <v>44</v>
      </c>
      <c r="B137" s="23" t="s">
        <v>45</v>
      </c>
      <c r="C137" s="15" t="str">
        <f>[1]sumofemp!$A$4</f>
        <v>03</v>
      </c>
      <c r="D137" s="16" t="s">
        <v>13</v>
      </c>
      <c r="E137" s="17">
        <v>179</v>
      </c>
      <c r="F137" s="18">
        <v>13</v>
      </c>
    </row>
    <row r="138" spans="1:6" x14ac:dyDescent="0.25">
      <c r="A138" s="22" t="s">
        <v>44</v>
      </c>
      <c r="B138" s="23" t="s">
        <v>45</v>
      </c>
      <c r="C138" s="15" t="str">
        <f>[1]sumofemp!$A$5</f>
        <v>04</v>
      </c>
      <c r="D138" s="16" t="s">
        <v>14</v>
      </c>
      <c r="E138" s="17">
        <v>161</v>
      </c>
      <c r="F138" s="18">
        <v>5</v>
      </c>
    </row>
    <row r="139" spans="1:6" x14ac:dyDescent="0.25">
      <c r="A139" s="22" t="s">
        <v>44</v>
      </c>
      <c r="B139" s="23" t="s">
        <v>45</v>
      </c>
      <c r="C139" s="15" t="str">
        <f>[1]sumofemp!$A$6</f>
        <v>05</v>
      </c>
      <c r="D139" s="16" t="s">
        <v>15</v>
      </c>
      <c r="E139" s="20">
        <v>53</v>
      </c>
      <c r="F139" s="21">
        <v>1</v>
      </c>
    </row>
    <row r="140" spans="1:6" x14ac:dyDescent="0.25">
      <c r="A140" s="22" t="s">
        <v>44</v>
      </c>
      <c r="B140" s="23" t="s">
        <v>45</v>
      </c>
      <c r="C140" s="15" t="str">
        <f>[1]sumofemp!$A$7</f>
        <v>06</v>
      </c>
      <c r="D140" s="16" t="s">
        <v>16</v>
      </c>
      <c r="E140" s="17">
        <v>344</v>
      </c>
      <c r="F140" s="18">
        <v>2</v>
      </c>
    </row>
    <row r="141" spans="1:6" x14ac:dyDescent="0.25">
      <c r="A141" s="22" t="s">
        <v>44</v>
      </c>
      <c r="B141" s="23" t="s">
        <v>45</v>
      </c>
      <c r="C141" s="15" t="str">
        <f>[1]sumofemp!$A$8</f>
        <v>07</v>
      </c>
      <c r="D141" s="16" t="s">
        <v>17</v>
      </c>
      <c r="E141" s="17">
        <v>294</v>
      </c>
      <c r="F141" s="18">
        <v>1</v>
      </c>
    </row>
    <row r="142" spans="1:6" x14ac:dyDescent="0.25">
      <c r="A142" s="22" t="s">
        <v>44</v>
      </c>
      <c r="B142" s="23" t="s">
        <v>45</v>
      </c>
      <c r="C142" s="15" t="str">
        <f>[1]sumofemp!$A$9</f>
        <v>08</v>
      </c>
      <c r="D142" s="16" t="s">
        <v>18</v>
      </c>
      <c r="E142" s="20">
        <v>0</v>
      </c>
      <c r="F142" s="21">
        <v>0</v>
      </c>
    </row>
    <row r="143" spans="1:6" x14ac:dyDescent="0.25">
      <c r="A143" s="22" t="s">
        <v>44</v>
      </c>
      <c r="B143" s="23" t="s">
        <v>45</v>
      </c>
      <c r="C143" s="15" t="str">
        <f>[1]sumofemp!$A$10</f>
        <v>09</v>
      </c>
      <c r="D143" s="16" t="s">
        <v>19</v>
      </c>
      <c r="E143" s="20">
        <v>0</v>
      </c>
      <c r="F143" s="21">
        <v>0</v>
      </c>
    </row>
    <row r="144" spans="1:6" ht="13.5" thickBot="1" x14ac:dyDescent="0.3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17606</v>
      </c>
      <c r="F144" s="12">
        <f>SUM(F145:F153)</f>
        <v>227</v>
      </c>
    </row>
    <row r="145" spans="1:6" x14ac:dyDescent="0.25">
      <c r="A145" s="22" t="s">
        <v>46</v>
      </c>
      <c r="B145" s="23" t="s">
        <v>47</v>
      </c>
      <c r="C145" s="15" t="str">
        <f>[1]sumofemp!$A$2</f>
        <v>01</v>
      </c>
      <c r="D145" s="16" t="s">
        <v>11</v>
      </c>
      <c r="E145" s="17">
        <v>140</v>
      </c>
      <c r="F145" s="18">
        <v>89</v>
      </c>
    </row>
    <row r="146" spans="1:6" x14ac:dyDescent="0.25">
      <c r="A146" s="22" t="s">
        <v>46</v>
      </c>
      <c r="B146" s="23" t="s">
        <v>47</v>
      </c>
      <c r="C146" s="15" t="str">
        <f>[1]sumofemp!$A$3</f>
        <v>02</v>
      </c>
      <c r="D146" s="16" t="s">
        <v>12</v>
      </c>
      <c r="E146" s="17">
        <v>237</v>
      </c>
      <c r="F146" s="18">
        <v>37</v>
      </c>
    </row>
    <row r="147" spans="1:6" x14ac:dyDescent="0.25">
      <c r="A147" s="22" t="s">
        <v>46</v>
      </c>
      <c r="B147" s="23" t="s">
        <v>47</v>
      </c>
      <c r="C147" s="15" t="str">
        <f>[1]sumofemp!$A$4</f>
        <v>03</v>
      </c>
      <c r="D147" s="16" t="s">
        <v>13</v>
      </c>
      <c r="E147" s="17">
        <v>400</v>
      </c>
      <c r="F147" s="18">
        <v>32</v>
      </c>
    </row>
    <row r="148" spans="1:6" x14ac:dyDescent="0.25">
      <c r="A148" s="22" t="s">
        <v>46</v>
      </c>
      <c r="B148" s="23" t="s">
        <v>47</v>
      </c>
      <c r="C148" s="15" t="str">
        <f>[1]sumofemp!$A$5</f>
        <v>04</v>
      </c>
      <c r="D148" s="16" t="s">
        <v>14</v>
      </c>
      <c r="E148" s="17">
        <v>1054</v>
      </c>
      <c r="F148" s="18">
        <v>34</v>
      </c>
    </row>
    <row r="149" spans="1:6" x14ac:dyDescent="0.25">
      <c r="A149" s="22" t="s">
        <v>46</v>
      </c>
      <c r="B149" s="23" t="s">
        <v>47</v>
      </c>
      <c r="C149" s="15" t="str">
        <f>[1]sumofemp!$A$6</f>
        <v>05</v>
      </c>
      <c r="D149" s="16" t="s">
        <v>15</v>
      </c>
      <c r="E149" s="17">
        <v>1021</v>
      </c>
      <c r="F149" s="18">
        <v>14</v>
      </c>
    </row>
    <row r="150" spans="1:6" x14ac:dyDescent="0.25">
      <c r="A150" s="22" t="s">
        <v>46</v>
      </c>
      <c r="B150" s="23" t="s">
        <v>47</v>
      </c>
      <c r="C150" s="15" t="str">
        <f>[1]sumofemp!$A$7</f>
        <v>06</v>
      </c>
      <c r="D150" s="16" t="s">
        <v>16</v>
      </c>
      <c r="E150" s="17">
        <v>1788</v>
      </c>
      <c r="F150" s="18">
        <v>13</v>
      </c>
    </row>
    <row r="151" spans="1:6" x14ac:dyDescent="0.25">
      <c r="A151" s="22" t="s">
        <v>46</v>
      </c>
      <c r="B151" s="23" t="s">
        <v>47</v>
      </c>
      <c r="C151" s="15" t="str">
        <f>[1]sumofemp!$A$8</f>
        <v>07</v>
      </c>
      <c r="D151" s="16" t="s">
        <v>17</v>
      </c>
      <c r="E151" s="17">
        <v>1272</v>
      </c>
      <c r="F151" s="18">
        <v>3</v>
      </c>
    </row>
    <row r="152" spans="1:6" x14ac:dyDescent="0.25">
      <c r="A152" s="22" t="s">
        <v>46</v>
      </c>
      <c r="B152" s="23" t="s">
        <v>47</v>
      </c>
      <c r="C152" s="15" t="str">
        <f>[1]sumofemp!$A$9</f>
        <v>08</v>
      </c>
      <c r="D152" s="16" t="s">
        <v>18</v>
      </c>
      <c r="E152" s="17">
        <v>2277</v>
      </c>
      <c r="F152" s="18">
        <v>3</v>
      </c>
    </row>
    <row r="153" spans="1:6" x14ac:dyDescent="0.25">
      <c r="A153" s="22" t="s">
        <v>46</v>
      </c>
      <c r="B153" s="23" t="s">
        <v>47</v>
      </c>
      <c r="C153" s="15" t="str">
        <f>[1]sumofemp!$A$10</f>
        <v>09</v>
      </c>
      <c r="D153" s="16" t="s">
        <v>19</v>
      </c>
      <c r="E153" s="17">
        <v>9417</v>
      </c>
      <c r="F153" s="18">
        <v>2</v>
      </c>
    </row>
    <row r="154" spans="1:6" ht="13.5" thickBot="1" x14ac:dyDescent="0.3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185420</v>
      </c>
      <c r="F154" s="12">
        <f>SUM(F155:F163)</f>
        <v>14981</v>
      </c>
    </row>
    <row r="155" spans="1:6" x14ac:dyDescent="0.25">
      <c r="A155" s="22" t="s">
        <v>48</v>
      </c>
      <c r="B155" s="23" t="s">
        <v>49</v>
      </c>
      <c r="C155" s="15" t="str">
        <f>[1]sumofemp!$A$2</f>
        <v>01</v>
      </c>
      <c r="D155" s="24" t="s">
        <v>11</v>
      </c>
      <c r="E155" s="17">
        <v>13671</v>
      </c>
      <c r="F155" s="18">
        <v>8640</v>
      </c>
    </row>
    <row r="156" spans="1:6" x14ac:dyDescent="0.25">
      <c r="A156" s="22" t="s">
        <v>48</v>
      </c>
      <c r="B156" s="23" t="s">
        <v>49</v>
      </c>
      <c r="C156" s="15" t="str">
        <f>[1]sumofemp!$A$3</f>
        <v>02</v>
      </c>
      <c r="D156" s="24" t="s">
        <v>12</v>
      </c>
      <c r="E156" s="17">
        <v>16724</v>
      </c>
      <c r="F156" s="18">
        <v>2494</v>
      </c>
    </row>
    <row r="157" spans="1:6" x14ac:dyDescent="0.25">
      <c r="A157" s="22" t="s">
        <v>48</v>
      </c>
      <c r="B157" s="23" t="s">
        <v>49</v>
      </c>
      <c r="C157" s="15" t="str">
        <f>[1]sumofemp!$A$4</f>
        <v>03</v>
      </c>
      <c r="D157" s="24" t="s">
        <v>13</v>
      </c>
      <c r="E157" s="17">
        <v>26392</v>
      </c>
      <c r="F157" s="18">
        <v>1941</v>
      </c>
    </row>
    <row r="158" spans="1:6" x14ac:dyDescent="0.25">
      <c r="A158" s="22" t="s">
        <v>48</v>
      </c>
      <c r="B158" s="23" t="s">
        <v>49</v>
      </c>
      <c r="C158" s="15" t="str">
        <f>[1]sumofemp!$A$5</f>
        <v>04</v>
      </c>
      <c r="D158" s="24" t="s">
        <v>14</v>
      </c>
      <c r="E158" s="17">
        <v>38151</v>
      </c>
      <c r="F158" s="18">
        <v>1277</v>
      </c>
    </row>
    <row r="159" spans="1:6" x14ac:dyDescent="0.25">
      <c r="A159" s="22" t="s">
        <v>48</v>
      </c>
      <c r="B159" s="23" t="s">
        <v>49</v>
      </c>
      <c r="C159" s="15" t="str">
        <f>[1]sumofemp!$A$6</f>
        <v>05</v>
      </c>
      <c r="D159" s="24" t="s">
        <v>15</v>
      </c>
      <c r="E159" s="17">
        <v>25453</v>
      </c>
      <c r="F159" s="18">
        <v>366</v>
      </c>
    </row>
    <row r="160" spans="1:6" x14ac:dyDescent="0.25">
      <c r="A160" s="22" t="s">
        <v>48</v>
      </c>
      <c r="B160" s="23" t="s">
        <v>49</v>
      </c>
      <c r="C160" s="15" t="str">
        <f>[1]sumofemp!$A$7</f>
        <v>06</v>
      </c>
      <c r="D160" s="24" t="s">
        <v>16</v>
      </c>
      <c r="E160" s="17">
        <v>27421</v>
      </c>
      <c r="F160" s="18">
        <v>195</v>
      </c>
    </row>
    <row r="161" spans="1:11" x14ac:dyDescent="0.25">
      <c r="A161" s="22" t="s">
        <v>48</v>
      </c>
      <c r="B161" s="23" t="s">
        <v>49</v>
      </c>
      <c r="C161" s="15" t="str">
        <f>[1]sumofemp!$A$8</f>
        <v>07</v>
      </c>
      <c r="D161" s="24" t="s">
        <v>17</v>
      </c>
      <c r="E161" s="17">
        <v>16451</v>
      </c>
      <c r="F161" s="18">
        <v>50</v>
      </c>
    </row>
    <row r="162" spans="1:11" x14ac:dyDescent="0.25">
      <c r="A162" s="22" t="s">
        <v>48</v>
      </c>
      <c r="B162" s="23" t="s">
        <v>49</v>
      </c>
      <c r="C162" s="15" t="str">
        <f>[1]sumofemp!$A$9</f>
        <v>08</v>
      </c>
      <c r="D162" s="24" t="s">
        <v>18</v>
      </c>
      <c r="E162" s="17">
        <v>6913</v>
      </c>
      <c r="F162" s="18">
        <v>10</v>
      </c>
    </row>
    <row r="163" spans="1:11" x14ac:dyDescent="0.25">
      <c r="A163" s="22" t="s">
        <v>48</v>
      </c>
      <c r="B163" s="23" t="s">
        <v>49</v>
      </c>
      <c r="C163" s="15" t="str">
        <f>[1]sumofemp!$A$10</f>
        <v>09</v>
      </c>
      <c r="D163" s="24" t="s">
        <v>19</v>
      </c>
      <c r="E163" s="17">
        <v>14244</v>
      </c>
      <c r="F163" s="18">
        <v>8</v>
      </c>
    </row>
    <row r="164" spans="1:11" ht="13.5" thickBot="1" x14ac:dyDescent="0.3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3052</v>
      </c>
      <c r="F164" s="12">
        <f>SUM(F165:F173)</f>
        <v>207</v>
      </c>
    </row>
    <row r="165" spans="1:11" x14ac:dyDescent="0.25">
      <c r="A165" s="22" t="s">
        <v>50</v>
      </c>
      <c r="B165" s="23" t="s">
        <v>51</v>
      </c>
      <c r="C165" s="15" t="str">
        <f>[1]sumofemp!$A$2</f>
        <v>01</v>
      </c>
      <c r="D165" s="16" t="s">
        <v>11</v>
      </c>
      <c r="E165" s="17">
        <v>202</v>
      </c>
      <c r="F165" s="18">
        <v>100</v>
      </c>
    </row>
    <row r="166" spans="1:11" x14ac:dyDescent="0.25">
      <c r="A166" s="22" t="s">
        <v>50</v>
      </c>
      <c r="B166" s="23" t="s">
        <v>51</v>
      </c>
      <c r="C166" s="15" t="str">
        <f>[1]sumofemp!$A$3</f>
        <v>02</v>
      </c>
      <c r="D166" s="16" t="s">
        <v>12</v>
      </c>
      <c r="E166" s="17">
        <v>281</v>
      </c>
      <c r="F166" s="18">
        <v>42</v>
      </c>
    </row>
    <row r="167" spans="1:11" x14ac:dyDescent="0.25">
      <c r="A167" s="22" t="s">
        <v>50</v>
      </c>
      <c r="B167" s="23" t="s">
        <v>51</v>
      </c>
      <c r="C167" s="15" t="str">
        <f>[1]sumofemp!$A$4</f>
        <v>03</v>
      </c>
      <c r="D167" s="16" t="s">
        <v>13</v>
      </c>
      <c r="E167" s="17">
        <v>526</v>
      </c>
      <c r="F167" s="18">
        <v>38</v>
      </c>
    </row>
    <row r="168" spans="1:11" x14ac:dyDescent="0.25">
      <c r="A168" s="22" t="s">
        <v>50</v>
      </c>
      <c r="B168" s="23" t="s">
        <v>51</v>
      </c>
      <c r="C168" s="15" t="str">
        <f>[1]sumofemp!$A$5</f>
        <v>04</v>
      </c>
      <c r="D168" s="16" t="s">
        <v>14</v>
      </c>
      <c r="E168" s="17">
        <v>668</v>
      </c>
      <c r="F168" s="18">
        <v>22</v>
      </c>
    </row>
    <row r="169" spans="1:11" x14ac:dyDescent="0.25">
      <c r="A169" s="22" t="s">
        <v>50</v>
      </c>
      <c r="B169" s="23" t="s">
        <v>51</v>
      </c>
      <c r="C169" s="15" t="str">
        <f>[1]sumofemp!$A$6</f>
        <v>05</v>
      </c>
      <c r="D169" s="16" t="s">
        <v>15</v>
      </c>
      <c r="E169" s="17">
        <v>200</v>
      </c>
      <c r="F169" s="18">
        <v>3</v>
      </c>
    </row>
    <row r="170" spans="1:11" x14ac:dyDescent="0.25">
      <c r="A170" s="22" t="s">
        <v>50</v>
      </c>
      <c r="B170" s="23" t="s">
        <v>51</v>
      </c>
      <c r="C170" s="15" t="str">
        <f>[1]sumofemp!$A$7</f>
        <v>06</v>
      </c>
      <c r="D170" s="16" t="s">
        <v>16</v>
      </c>
      <c r="E170" s="20" t="s">
        <v>57</v>
      </c>
      <c r="F170" s="21" t="s">
        <v>57</v>
      </c>
    </row>
    <row r="171" spans="1:11" x14ac:dyDescent="0.25">
      <c r="A171" s="22" t="s">
        <v>50</v>
      </c>
      <c r="B171" s="23" t="s">
        <v>51</v>
      </c>
      <c r="C171" s="15" t="str">
        <f>[1]sumofemp!$A$8</f>
        <v>07</v>
      </c>
      <c r="D171" s="16" t="s">
        <v>17</v>
      </c>
      <c r="E171" s="20" t="s">
        <v>57</v>
      </c>
      <c r="F171" s="21" t="s">
        <v>57</v>
      </c>
    </row>
    <row r="172" spans="1:11" x14ac:dyDescent="0.25">
      <c r="A172" s="22" t="s">
        <v>50</v>
      </c>
      <c r="B172" s="23" t="s">
        <v>51</v>
      </c>
      <c r="C172" s="15" t="str">
        <f>[1]sumofemp!$A$9</f>
        <v>08</v>
      </c>
      <c r="D172" s="16" t="s">
        <v>18</v>
      </c>
      <c r="E172" s="17">
        <v>1175</v>
      </c>
      <c r="F172" s="18">
        <v>2</v>
      </c>
    </row>
    <row r="173" spans="1:11" x14ac:dyDescent="0.25">
      <c r="A173" s="22" t="s">
        <v>50</v>
      </c>
      <c r="B173" s="23" t="s">
        <v>51</v>
      </c>
      <c r="C173" s="15" t="str">
        <f>[1]sumofemp!$A$10</f>
        <v>09</v>
      </c>
      <c r="D173" s="16" t="s">
        <v>19</v>
      </c>
      <c r="E173" s="20" t="s">
        <v>57</v>
      </c>
      <c r="F173" s="21" t="s">
        <v>57</v>
      </c>
    </row>
    <row r="174" spans="1:11" ht="26.5" thickBot="1" x14ac:dyDescent="0.3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20369</v>
      </c>
      <c r="F174" s="12">
        <f>SUM(F175:F183)</f>
        <v>1884</v>
      </c>
    </row>
    <row r="175" spans="1:11" x14ac:dyDescent="0.25">
      <c r="A175" s="22" t="s">
        <v>52</v>
      </c>
      <c r="B175" s="23" t="s">
        <v>53</v>
      </c>
      <c r="C175" s="15" t="str">
        <f>[1]sumofemp!$A$2</f>
        <v>01</v>
      </c>
      <c r="D175" s="16" t="s">
        <v>11</v>
      </c>
      <c r="E175" s="17">
        <v>1747</v>
      </c>
      <c r="F175" s="18">
        <v>1053</v>
      </c>
      <c r="K175">
        <f>632558+609901</f>
        <v>1242459</v>
      </c>
    </row>
    <row r="176" spans="1:11" x14ac:dyDescent="0.25">
      <c r="A176" s="22" t="s">
        <v>52</v>
      </c>
      <c r="B176" s="23" t="s">
        <v>53</v>
      </c>
      <c r="C176" s="15" t="str">
        <f>[1]sumofemp!$A$3</f>
        <v>02</v>
      </c>
      <c r="D176" s="16" t="s">
        <v>12</v>
      </c>
      <c r="E176" s="17">
        <v>2387</v>
      </c>
      <c r="F176" s="18">
        <v>361</v>
      </c>
      <c r="K176">
        <f>K175+159678</f>
        <v>1402137</v>
      </c>
    </row>
    <row r="177" spans="1:6" x14ac:dyDescent="0.25">
      <c r="A177" s="22" t="s">
        <v>52</v>
      </c>
      <c r="B177" s="23" t="s">
        <v>53</v>
      </c>
      <c r="C177" s="15" t="str">
        <f>[1]sumofemp!$A$4</f>
        <v>03</v>
      </c>
      <c r="D177" s="16" t="s">
        <v>13</v>
      </c>
      <c r="E177" s="17">
        <v>3436</v>
      </c>
      <c r="F177" s="18">
        <v>250</v>
      </c>
    </row>
    <row r="178" spans="1:6" x14ac:dyDescent="0.25">
      <c r="A178" s="22" t="s">
        <v>52</v>
      </c>
      <c r="B178" s="23" t="s">
        <v>53</v>
      </c>
      <c r="C178" s="15" t="str">
        <f>[1]sumofemp!$A$5</f>
        <v>04</v>
      </c>
      <c r="D178" s="16" t="s">
        <v>14</v>
      </c>
      <c r="E178" s="17">
        <v>4503</v>
      </c>
      <c r="F178" s="18">
        <v>153</v>
      </c>
    </row>
    <row r="179" spans="1:6" x14ac:dyDescent="0.25">
      <c r="A179" s="22" t="s">
        <v>52</v>
      </c>
      <c r="B179" s="23" t="s">
        <v>53</v>
      </c>
      <c r="C179" s="15" t="str">
        <f>[1]sumofemp!$A$6</f>
        <v>05</v>
      </c>
      <c r="D179" s="16" t="s">
        <v>15</v>
      </c>
      <c r="E179" s="17">
        <v>3027</v>
      </c>
      <c r="F179" s="18">
        <v>45</v>
      </c>
    </row>
    <row r="180" spans="1:6" x14ac:dyDescent="0.25">
      <c r="A180" s="22" t="s">
        <v>52</v>
      </c>
      <c r="B180" s="23" t="s">
        <v>53</v>
      </c>
      <c r="C180" s="15" t="str">
        <f>[1]sumofemp!$A$7</f>
        <v>06</v>
      </c>
      <c r="D180" s="16" t="s">
        <v>16</v>
      </c>
      <c r="E180" s="17">
        <v>2180</v>
      </c>
      <c r="F180" s="18">
        <v>16</v>
      </c>
    </row>
    <row r="181" spans="1:6" x14ac:dyDescent="0.25">
      <c r="A181" s="22" t="s">
        <v>52</v>
      </c>
      <c r="B181" s="23" t="s">
        <v>53</v>
      </c>
      <c r="C181" s="15" t="str">
        <f>[1]sumofemp!$A$8</f>
        <v>07</v>
      </c>
      <c r="D181" s="16" t="s">
        <v>17</v>
      </c>
      <c r="E181" s="17">
        <v>1597</v>
      </c>
      <c r="F181" s="18">
        <v>5</v>
      </c>
    </row>
    <row r="182" spans="1:6" x14ac:dyDescent="0.25">
      <c r="A182" s="22" t="s">
        <v>52</v>
      </c>
      <c r="B182" s="23" t="s">
        <v>53</v>
      </c>
      <c r="C182" s="15" t="str">
        <f>[1]sumofemp!$A$9</f>
        <v>08</v>
      </c>
      <c r="D182" s="16" t="s">
        <v>18</v>
      </c>
      <c r="E182" s="20" t="s">
        <v>57</v>
      </c>
      <c r="F182" s="21" t="s">
        <v>57</v>
      </c>
    </row>
    <row r="183" spans="1:6" x14ac:dyDescent="0.25">
      <c r="A183" s="22" t="s">
        <v>52</v>
      </c>
      <c r="B183" s="23" t="s">
        <v>53</v>
      </c>
      <c r="C183" s="15" t="str">
        <f>[1]sumofemp!$A$10</f>
        <v>09</v>
      </c>
      <c r="D183" s="16" t="s">
        <v>19</v>
      </c>
      <c r="E183" s="17">
        <v>1492</v>
      </c>
      <c r="F183" s="18">
        <v>1</v>
      </c>
    </row>
    <row r="184" spans="1:6" ht="39.5" thickBot="1" x14ac:dyDescent="0.3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13799</v>
      </c>
      <c r="F184" s="12">
        <f>SUM(F185:F193)</f>
        <v>6834</v>
      </c>
    </row>
    <row r="185" spans="1:6" x14ac:dyDescent="0.25">
      <c r="A185" s="22" t="s">
        <v>54</v>
      </c>
      <c r="B185" s="23" t="s">
        <v>55</v>
      </c>
      <c r="C185" s="15" t="str">
        <f>[1]sumofemp!$A$2</f>
        <v>01</v>
      </c>
      <c r="D185" s="16" t="s">
        <v>11</v>
      </c>
      <c r="E185" s="17">
        <v>6792</v>
      </c>
      <c r="F185" s="18">
        <v>6277</v>
      </c>
    </row>
    <row r="186" spans="1:6" x14ac:dyDescent="0.25">
      <c r="A186" s="22" t="s">
        <v>54</v>
      </c>
      <c r="B186" s="23" t="s">
        <v>55</v>
      </c>
      <c r="C186" s="15" t="str">
        <f>[1]sumofemp!$A$3</f>
        <v>02</v>
      </c>
      <c r="D186" s="16" t="s">
        <v>12</v>
      </c>
      <c r="E186" s="17">
        <v>2434</v>
      </c>
      <c r="F186" s="18">
        <v>386</v>
      </c>
    </row>
    <row r="187" spans="1:6" x14ac:dyDescent="0.25">
      <c r="A187" s="22" t="s">
        <v>54</v>
      </c>
      <c r="B187" s="23" t="s">
        <v>55</v>
      </c>
      <c r="C187" s="15" t="str">
        <f>[1]sumofemp!$A$4</f>
        <v>03</v>
      </c>
      <c r="D187" s="16" t="s">
        <v>13</v>
      </c>
      <c r="E187" s="17">
        <v>1418</v>
      </c>
      <c r="F187" s="18">
        <v>110</v>
      </c>
    </row>
    <row r="188" spans="1:6" x14ac:dyDescent="0.25">
      <c r="A188" s="22" t="s">
        <v>54</v>
      </c>
      <c r="B188" s="23" t="s">
        <v>55</v>
      </c>
      <c r="C188" s="15" t="str">
        <f>[1]sumofemp!$A$5</f>
        <v>04</v>
      </c>
      <c r="D188" s="16" t="s">
        <v>14</v>
      </c>
      <c r="E188" s="17">
        <v>1221</v>
      </c>
      <c r="F188" s="18">
        <v>42</v>
      </c>
    </row>
    <row r="189" spans="1:6" x14ac:dyDescent="0.25">
      <c r="A189" s="22" t="s">
        <v>54</v>
      </c>
      <c r="B189" s="23" t="s">
        <v>55</v>
      </c>
      <c r="C189" s="15" t="str">
        <f>[1]sumofemp!$A$6</f>
        <v>05</v>
      </c>
      <c r="D189" s="16" t="s">
        <v>15</v>
      </c>
      <c r="E189" s="17">
        <v>747</v>
      </c>
      <c r="F189" s="18">
        <v>11</v>
      </c>
    </row>
    <row r="190" spans="1:6" x14ac:dyDescent="0.25">
      <c r="A190" s="22" t="s">
        <v>54</v>
      </c>
      <c r="B190" s="23" t="s">
        <v>55</v>
      </c>
      <c r="C190" s="15" t="str">
        <f>[1]sumofemp!$A$7</f>
        <v>06</v>
      </c>
      <c r="D190" s="16" t="s">
        <v>16</v>
      </c>
      <c r="E190" s="17">
        <v>908</v>
      </c>
      <c r="F190" s="18">
        <v>7</v>
      </c>
    </row>
    <row r="191" spans="1:6" x14ac:dyDescent="0.25">
      <c r="A191" s="22" t="s">
        <v>54</v>
      </c>
      <c r="B191" s="23" t="s">
        <v>55</v>
      </c>
      <c r="C191" s="15" t="str">
        <f>[1]sumofemp!$A$8</f>
        <v>07</v>
      </c>
      <c r="D191" s="16" t="s">
        <v>17</v>
      </c>
      <c r="E191" s="17">
        <v>279</v>
      </c>
      <c r="F191" s="18">
        <v>1</v>
      </c>
    </row>
    <row r="192" spans="1:6" x14ac:dyDescent="0.25">
      <c r="A192" s="22" t="s">
        <v>54</v>
      </c>
      <c r="B192" s="23" t="s">
        <v>55</v>
      </c>
      <c r="C192" s="15" t="str">
        <f>[1]sumofemp!$A$9</f>
        <v>08</v>
      </c>
      <c r="D192" s="16" t="s">
        <v>18</v>
      </c>
      <c r="E192" s="20" t="s">
        <v>57</v>
      </c>
      <c r="F192" s="21" t="s">
        <v>57</v>
      </c>
    </row>
    <row r="193" spans="1:6" x14ac:dyDescent="0.25">
      <c r="A193" s="22" t="s">
        <v>54</v>
      </c>
      <c r="B193" s="23" t="s">
        <v>55</v>
      </c>
      <c r="C193" s="15" t="str">
        <f>[1]sumofemp!$A$10</f>
        <v>09</v>
      </c>
      <c r="D193" s="16" t="s">
        <v>19</v>
      </c>
      <c r="E193" s="20" t="s">
        <v>57</v>
      </c>
      <c r="F193" s="21" t="s">
        <v>57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Quarter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Windows User</cp:lastModifiedBy>
  <dcterms:created xsi:type="dcterms:W3CDTF">2020-02-11T00:29:40Z</dcterms:created>
  <dcterms:modified xsi:type="dcterms:W3CDTF">2021-02-05T19:37:00Z</dcterms:modified>
</cp:coreProperties>
</file>